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-15" windowWidth="14430" windowHeight="11970"/>
  </bookViews>
  <sheets>
    <sheet name="事業用自動車重大事故" sheetId="8" r:id="rId1"/>
  </sheets>
  <calcPr calcId="145621"/>
</workbook>
</file>

<file path=xl/calcChain.xml><?xml version="1.0" encoding="utf-8"?>
<calcChain xmlns="http://schemas.openxmlformats.org/spreadsheetml/2006/main">
  <c r="K28" i="8" l="1"/>
  <c r="M28" i="8"/>
  <c r="L28" i="8"/>
  <c r="G28" i="8"/>
  <c r="F28" i="8"/>
  <c r="E28" i="8"/>
  <c r="M27" i="8"/>
  <c r="L27" i="8"/>
  <c r="K27" i="8"/>
  <c r="G27" i="8"/>
  <c r="F27" i="8"/>
  <c r="E27" i="8"/>
  <c r="M26" i="8"/>
  <c r="L26" i="8"/>
  <c r="K26" i="8"/>
  <c r="G26" i="8"/>
  <c r="F26" i="8"/>
  <c r="E26" i="8"/>
  <c r="M25" i="8"/>
  <c r="L25" i="8"/>
  <c r="K25" i="8"/>
  <c r="G25" i="8"/>
  <c r="F25" i="8"/>
  <c r="E25" i="8"/>
  <c r="M24" i="8"/>
  <c r="L24" i="8"/>
  <c r="K24" i="8"/>
  <c r="G24" i="8"/>
  <c r="F24" i="8"/>
  <c r="E24" i="8"/>
  <c r="M23" i="8"/>
  <c r="L23" i="8"/>
  <c r="K23" i="8"/>
  <c r="G23" i="8"/>
  <c r="F23" i="8"/>
  <c r="E23" i="8"/>
  <c r="M22" i="8"/>
  <c r="L22" i="8"/>
  <c r="K22" i="8"/>
  <c r="G22" i="8"/>
  <c r="F22" i="8"/>
  <c r="E22" i="8"/>
  <c r="M21" i="8"/>
  <c r="L21" i="8"/>
  <c r="K21" i="8"/>
  <c r="G21" i="8"/>
  <c r="F21" i="8"/>
  <c r="E21" i="8"/>
  <c r="M20" i="8"/>
  <c r="L20" i="8"/>
  <c r="K20" i="8"/>
  <c r="G20" i="8"/>
  <c r="F20" i="8"/>
  <c r="E20" i="8"/>
  <c r="M19" i="8"/>
  <c r="L19" i="8"/>
  <c r="K19" i="8"/>
  <c r="G19" i="8"/>
  <c r="F19" i="8"/>
  <c r="E19" i="8"/>
  <c r="M18" i="8"/>
  <c r="L18" i="8"/>
  <c r="K18" i="8"/>
  <c r="G18" i="8"/>
  <c r="F18" i="8"/>
  <c r="E18" i="8"/>
  <c r="M17" i="8"/>
  <c r="L17" i="8"/>
  <c r="K17" i="8"/>
  <c r="G17" i="8"/>
  <c r="F17" i="8"/>
  <c r="E17" i="8"/>
  <c r="M16" i="8"/>
  <c r="L16" i="8"/>
  <c r="K16" i="8"/>
  <c r="G16" i="8"/>
  <c r="F16" i="8"/>
  <c r="E16" i="8"/>
  <c r="M15" i="8"/>
  <c r="L15" i="8"/>
  <c r="K15" i="8"/>
  <c r="G15" i="8"/>
  <c r="F15" i="8"/>
  <c r="E15" i="8"/>
  <c r="M14" i="8"/>
  <c r="L14" i="8"/>
  <c r="K14" i="8"/>
  <c r="G14" i="8"/>
  <c r="F14" i="8"/>
  <c r="E14" i="8"/>
  <c r="M13" i="8"/>
  <c r="L13" i="8"/>
  <c r="K13" i="8"/>
  <c r="G13" i="8"/>
  <c r="F13" i="8"/>
  <c r="E13" i="8"/>
  <c r="M12" i="8"/>
  <c r="L12" i="8"/>
  <c r="K12" i="8"/>
  <c r="G12" i="8"/>
  <c r="F12" i="8"/>
  <c r="E12" i="8"/>
  <c r="M11" i="8"/>
  <c r="L11" i="8"/>
  <c r="K11" i="8"/>
  <c r="G11" i="8"/>
  <c r="F11" i="8"/>
  <c r="E11" i="8"/>
  <c r="M10" i="8"/>
  <c r="L10" i="8"/>
  <c r="K10" i="8"/>
  <c r="G10" i="8"/>
  <c r="F10" i="8"/>
  <c r="E10" i="8"/>
  <c r="M9" i="8"/>
  <c r="L9" i="8"/>
  <c r="K9" i="8"/>
  <c r="G9" i="8"/>
  <c r="F9" i="8"/>
  <c r="E9" i="8"/>
  <c r="M8" i="8"/>
  <c r="L8" i="8"/>
  <c r="K8" i="8"/>
  <c r="G8" i="8"/>
  <c r="F8" i="8"/>
  <c r="E8" i="8"/>
  <c r="M7" i="8"/>
  <c r="L7" i="8"/>
  <c r="K7" i="8"/>
  <c r="G7" i="8"/>
  <c r="F7" i="8"/>
  <c r="E7" i="8"/>
  <c r="M6" i="8"/>
  <c r="L6" i="8"/>
  <c r="K6" i="8"/>
  <c r="G6" i="8"/>
  <c r="F6" i="8"/>
  <c r="E6" i="8"/>
</calcChain>
</file>

<file path=xl/sharedStrings.xml><?xml version="1.0" encoding="utf-8"?>
<sst xmlns="http://schemas.openxmlformats.org/spreadsheetml/2006/main" count="27" uniqueCount="17">
  <si>
    <t>走行キロ（千km）</t>
    <rPh sb="0" eb="2">
      <t>ソウコウ</t>
    </rPh>
    <rPh sb="5" eb="6">
      <t>セン</t>
    </rPh>
    <phoneticPr fontId="3"/>
  </si>
  <si>
    <t>年</t>
    <rPh sb="0" eb="1">
      <t>トシ</t>
    </rPh>
    <phoneticPr fontId="3"/>
  </si>
  <si>
    <t>重大事故（車両故障除く）</t>
    <rPh sb="0" eb="2">
      <t>ジュウダイ</t>
    </rPh>
    <rPh sb="2" eb="4">
      <t>ジコ</t>
    </rPh>
    <phoneticPr fontId="3"/>
  </si>
  <si>
    <t>重大事故（乗務員に起因するもの）</t>
    <rPh sb="0" eb="2">
      <t>ジュウダイ</t>
    </rPh>
    <rPh sb="2" eb="4">
      <t>ジコ</t>
    </rPh>
    <phoneticPr fontId="3"/>
  </si>
  <si>
    <t>発生件数</t>
    <rPh sb="0" eb="2">
      <t>ハッセイ</t>
    </rPh>
    <rPh sb="2" eb="4">
      <t>ケンスウ</t>
    </rPh>
    <phoneticPr fontId="3"/>
  </si>
  <si>
    <t>１億走行キロ当
たり発生件数</t>
    <rPh sb="1" eb="2">
      <t>オク</t>
    </rPh>
    <rPh sb="2" eb="4">
      <t>ソウコウ</t>
    </rPh>
    <rPh sb="6" eb="7">
      <t>ア</t>
    </rPh>
    <rPh sb="10" eb="12">
      <t>ハッセイ</t>
    </rPh>
    <rPh sb="12" eb="14">
      <t>ケンスウ</t>
    </rPh>
    <phoneticPr fontId="3"/>
  </si>
  <si>
    <t>バス</t>
  </si>
  <si>
    <t>ハイ
タク</t>
  </si>
  <si>
    <t>トラ
ック</t>
  </si>
  <si>
    <t>１億走行キロ当
たり発生件数</t>
    <phoneticPr fontId="3"/>
  </si>
  <si>
    <t>バス</t>
    <phoneticPr fontId="3"/>
  </si>
  <si>
    <t>ハイ
タク</t>
    <phoneticPr fontId="3"/>
  </si>
  <si>
    <t>トラ
ック</t>
    <phoneticPr fontId="3"/>
  </si>
  <si>
    <t>国土交通省自動車局「自動車運送事業用自動車事故統計年報」</t>
    <rPh sb="0" eb="2">
      <t>コクド</t>
    </rPh>
    <rPh sb="2" eb="5">
      <t>コウツウショウ</t>
    </rPh>
    <rPh sb="5" eb="8">
      <t>ジドウシャ</t>
    </rPh>
    <rPh sb="8" eb="9">
      <t>キョク</t>
    </rPh>
    <phoneticPr fontId="3"/>
  </si>
  <si>
    <t>事業用自動車の重大事故発生状況の推移</t>
    <rPh sb="0" eb="3">
      <t>ジギョウヨウ</t>
    </rPh>
    <rPh sb="3" eb="6">
      <t>ジドウシャ</t>
    </rPh>
    <rPh sb="7" eb="9">
      <t>ジュウダイ</t>
    </rPh>
    <rPh sb="9" eb="11">
      <t>ジコ</t>
    </rPh>
    <rPh sb="11" eb="13">
      <t>ハッセイ</t>
    </rPh>
    <rPh sb="13" eb="15">
      <t>ジョウキョウ</t>
    </rPh>
    <rPh sb="16" eb="18">
      <t>スイイ</t>
    </rPh>
    <phoneticPr fontId="3"/>
  </si>
  <si>
    <t>注２．「車両故障を除く」については、2004年以前は車両故障による運行停止を含まず、車両故障による事故は含む。
　　　2005年以降は車両故障による運行停止と事故を除く。</t>
    <rPh sb="0" eb="1">
      <t>チュウ</t>
    </rPh>
    <phoneticPr fontId="3"/>
  </si>
  <si>
    <t>注１．走行キロは､2009年以前は年度、2010年以降は暦年、2015年に以前の分が訂正されている。</t>
    <rPh sb="0" eb="1">
      <t>チュウ</t>
    </rPh>
    <rPh sb="3" eb="5">
      <t>ソウコウ</t>
    </rPh>
    <rPh sb="13" eb="14">
      <t>ネン</t>
    </rPh>
    <rPh sb="14" eb="16">
      <t>イゼン</t>
    </rPh>
    <rPh sb="17" eb="19">
      <t>ネンド</t>
    </rPh>
    <rPh sb="24" eb="25">
      <t>ネン</t>
    </rPh>
    <rPh sb="25" eb="27">
      <t>イコウ</t>
    </rPh>
    <rPh sb="28" eb="30">
      <t>レキネン</t>
    </rPh>
    <rPh sb="35" eb="36">
      <t>ネン</t>
    </rPh>
    <rPh sb="37" eb="39">
      <t>イゼン</t>
    </rPh>
    <rPh sb="40" eb="41">
      <t>ブン</t>
    </rPh>
    <rPh sb="42" eb="44">
      <t>テイセイ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</si>
</sst>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"/>
    <numFmt numFmtId="178" formatCode="#,##0.00_ "/>
  </numFmts>
  <fonts count="6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176" fontId="0" fillId="0" borderId="0" xfId="0" applyNumberFormat="1" applyBorder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 applyProtection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77" fontId="5" fillId="0" borderId="12" xfId="1" applyNumberFormat="1" applyFont="1" applyFill="1" applyBorder="1" applyAlignment="1">
      <alignment vertical="center"/>
    </xf>
    <xf numFmtId="177" fontId="5" fillId="0" borderId="5" xfId="1" applyNumberFormat="1" applyFont="1" applyFill="1" applyBorder="1" applyAlignment="1">
      <alignment vertical="center"/>
    </xf>
    <xf numFmtId="177" fontId="5" fillId="0" borderId="6" xfId="1" applyNumberFormat="1" applyFont="1" applyFill="1" applyBorder="1" applyAlignment="1">
      <alignment vertical="center"/>
    </xf>
    <xf numFmtId="178" fontId="5" fillId="0" borderId="5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13" xfId="1" applyNumberFormat="1" applyFont="1" applyFill="1" applyBorder="1" applyAlignment="1">
      <alignment vertical="center"/>
    </xf>
    <xf numFmtId="177" fontId="5" fillId="0" borderId="3" xfId="1" applyNumberFormat="1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vertical="center"/>
    </xf>
    <xf numFmtId="178" fontId="5" fillId="0" borderId="3" xfId="1" applyNumberFormat="1" applyFont="1" applyFill="1" applyBorder="1" applyAlignment="1">
      <alignment vertical="center"/>
    </xf>
    <xf numFmtId="178" fontId="5" fillId="0" borderId="4" xfId="1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177" fontId="5" fillId="0" borderId="14" xfId="1" applyNumberFormat="1" applyFont="1" applyFill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8" xfId="1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center" vertical="center"/>
    </xf>
    <xf numFmtId="177" fontId="5" fillId="0" borderId="15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view="pageBreakPreview" zoomScaleNormal="100" zoomScaleSheetLayoutView="100" workbookViewId="0">
      <selection activeCell="A2" sqref="A2"/>
    </sheetView>
  </sheetViews>
  <sheetFormatPr defaultRowHeight="12"/>
  <cols>
    <col min="1" max="1" width="6.28515625" bestFit="1" customWidth="1"/>
    <col min="2" max="2" width="6" customWidth="1"/>
    <col min="3" max="3" width="8.5703125" bestFit="1" customWidth="1"/>
    <col min="4" max="4" width="8.42578125" customWidth="1"/>
    <col min="5" max="5" width="8.5703125" customWidth="1"/>
    <col min="6" max="7" width="7.85546875" customWidth="1"/>
    <col min="8" max="9" width="7.42578125" bestFit="1" customWidth="1"/>
    <col min="11" max="11" width="8.7109375" customWidth="1"/>
    <col min="12" max="12" width="8.140625" customWidth="1"/>
    <col min="13" max="13" width="7.140625" customWidth="1"/>
    <col min="14" max="14" width="14" customWidth="1"/>
    <col min="15" max="16" width="17" bestFit="1" customWidth="1"/>
  </cols>
  <sheetData>
    <row r="1" spans="1:16" ht="15" customHeight="1">
      <c r="A1" s="37" t="s">
        <v>14</v>
      </c>
      <c r="B1" s="37"/>
      <c r="C1" s="37"/>
      <c r="D1" s="37"/>
      <c r="E1" s="37"/>
      <c r="F1" s="37"/>
      <c r="G1" s="37"/>
      <c r="H1" s="4"/>
      <c r="I1" s="4"/>
      <c r="J1" s="4"/>
      <c r="K1" s="4"/>
      <c r="L1" s="4"/>
      <c r="M1" s="4"/>
      <c r="N1" s="4"/>
      <c r="O1" s="4"/>
      <c r="P1" s="4"/>
    </row>
    <row r="2" spans="1:1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38" t="s">
        <v>1</v>
      </c>
      <c r="B3" s="41" t="s">
        <v>2</v>
      </c>
      <c r="C3" s="42"/>
      <c r="D3" s="42"/>
      <c r="E3" s="42"/>
      <c r="F3" s="42"/>
      <c r="G3" s="43"/>
      <c r="H3" s="41" t="s">
        <v>3</v>
      </c>
      <c r="I3" s="42"/>
      <c r="J3" s="42"/>
      <c r="K3" s="42"/>
      <c r="L3" s="42"/>
      <c r="M3" s="42"/>
      <c r="N3" s="47" t="s">
        <v>0</v>
      </c>
      <c r="O3" s="48"/>
      <c r="P3" s="49"/>
    </row>
    <row r="4" spans="1:16" ht="30.75" customHeight="1">
      <c r="A4" s="39"/>
      <c r="B4" s="53" t="s">
        <v>4</v>
      </c>
      <c r="C4" s="48"/>
      <c r="D4" s="49"/>
      <c r="E4" s="54" t="s">
        <v>5</v>
      </c>
      <c r="F4" s="48"/>
      <c r="G4" s="49"/>
      <c r="H4" s="54" t="s">
        <v>4</v>
      </c>
      <c r="I4" s="48"/>
      <c r="J4" s="49"/>
      <c r="K4" s="54" t="s">
        <v>9</v>
      </c>
      <c r="L4" s="48"/>
      <c r="M4" s="49"/>
      <c r="N4" s="50"/>
      <c r="O4" s="51"/>
      <c r="P4" s="52"/>
    </row>
    <row r="5" spans="1:16" ht="30.75" customHeight="1">
      <c r="A5" s="40"/>
      <c r="B5" s="5" t="s">
        <v>10</v>
      </c>
      <c r="C5" s="6" t="s">
        <v>11</v>
      </c>
      <c r="D5" s="7" t="s">
        <v>12</v>
      </c>
      <c r="E5" s="8" t="s">
        <v>10</v>
      </c>
      <c r="F5" s="6" t="s">
        <v>11</v>
      </c>
      <c r="G5" s="7" t="s">
        <v>12</v>
      </c>
      <c r="H5" s="5" t="s">
        <v>10</v>
      </c>
      <c r="I5" s="6" t="s">
        <v>11</v>
      </c>
      <c r="J5" s="7" t="s">
        <v>12</v>
      </c>
      <c r="K5" s="8" t="s">
        <v>6</v>
      </c>
      <c r="L5" s="6" t="s">
        <v>7</v>
      </c>
      <c r="M5" s="7" t="s">
        <v>8</v>
      </c>
      <c r="N5" s="8" t="s">
        <v>6</v>
      </c>
      <c r="O5" s="6" t="s">
        <v>7</v>
      </c>
      <c r="P5" s="7" t="s">
        <v>8</v>
      </c>
    </row>
    <row r="6" spans="1:16" ht="15" customHeight="1">
      <c r="A6" s="9">
        <v>1990</v>
      </c>
      <c r="B6" s="10">
        <v>465</v>
      </c>
      <c r="C6" s="11">
        <v>1056</v>
      </c>
      <c r="D6" s="12">
        <v>2851</v>
      </c>
      <c r="E6" s="13">
        <f t="shared" ref="E6:G28" si="0">B6/N6*100000</f>
        <v>10.087422156014023</v>
      </c>
      <c r="F6" s="13">
        <f t="shared" si="0"/>
        <v>5.4579140813718139</v>
      </c>
      <c r="G6" s="14">
        <f t="shared" si="0"/>
        <v>5.8833484502989846</v>
      </c>
      <c r="H6" s="10">
        <v>194</v>
      </c>
      <c r="I6" s="11">
        <v>527</v>
      </c>
      <c r="J6" s="12">
        <v>1573</v>
      </c>
      <c r="K6" s="13">
        <f t="shared" ref="K6:M28" si="1">H6/N6*100000</f>
        <v>4.2085159102510117</v>
      </c>
      <c r="L6" s="13">
        <f t="shared" si="1"/>
        <v>2.7237885614421833</v>
      </c>
      <c r="M6" s="14">
        <f t="shared" si="1"/>
        <v>3.2460565108103485</v>
      </c>
      <c r="N6" s="10">
        <v>4609701</v>
      </c>
      <c r="O6" s="11">
        <v>19348051</v>
      </c>
      <c r="P6" s="12">
        <v>48458799</v>
      </c>
    </row>
    <row r="7" spans="1:16" ht="15" customHeight="1">
      <c r="A7" s="15">
        <v>1991</v>
      </c>
      <c r="B7" s="16">
        <v>454</v>
      </c>
      <c r="C7" s="17">
        <v>1009</v>
      </c>
      <c r="D7" s="18">
        <v>3060</v>
      </c>
      <c r="E7" s="19">
        <f t="shared" si="0"/>
        <v>9.8275779587774235</v>
      </c>
      <c r="F7" s="19">
        <f t="shared" si="0"/>
        <v>5.1075214251412246</v>
      </c>
      <c r="G7" s="20">
        <f t="shared" si="0"/>
        <v>5.8435866636366587</v>
      </c>
      <c r="H7" s="16">
        <v>197</v>
      </c>
      <c r="I7" s="17">
        <v>530</v>
      </c>
      <c r="J7" s="18">
        <v>1680</v>
      </c>
      <c r="K7" s="19">
        <f t="shared" si="1"/>
        <v>4.2643895547998953</v>
      </c>
      <c r="L7" s="19">
        <f t="shared" si="1"/>
        <v>2.6828407882307723</v>
      </c>
      <c r="M7" s="20">
        <f t="shared" si="1"/>
        <v>3.2082436584671852</v>
      </c>
      <c r="N7" s="16">
        <v>4619653</v>
      </c>
      <c r="O7" s="17">
        <v>19755179</v>
      </c>
      <c r="P7" s="18">
        <v>52365100</v>
      </c>
    </row>
    <row r="8" spans="1:16" ht="15" customHeight="1">
      <c r="A8" s="15">
        <v>1992</v>
      </c>
      <c r="B8" s="16">
        <v>548</v>
      </c>
      <c r="C8" s="17">
        <v>1054</v>
      </c>
      <c r="D8" s="18">
        <v>3088</v>
      </c>
      <c r="E8" s="19">
        <f t="shared" si="0"/>
        <v>12.013981819425467</v>
      </c>
      <c r="F8" s="19">
        <f t="shared" si="0"/>
        <v>5.4612177116513321</v>
      </c>
      <c r="G8" s="20">
        <f t="shared" si="0"/>
        <v>5.6795211383849722</v>
      </c>
      <c r="H8" s="16">
        <v>230</v>
      </c>
      <c r="I8" s="17">
        <v>560</v>
      </c>
      <c r="J8" s="18">
        <v>1685</v>
      </c>
      <c r="K8" s="19">
        <f t="shared" si="1"/>
        <v>5.0423646322406164</v>
      </c>
      <c r="L8" s="19">
        <f t="shared" si="1"/>
        <v>2.9015957481259447</v>
      </c>
      <c r="M8" s="20">
        <f t="shared" si="1"/>
        <v>3.0990910356796233</v>
      </c>
      <c r="N8" s="16">
        <v>4561352</v>
      </c>
      <c r="O8" s="17">
        <v>19299725</v>
      </c>
      <c r="P8" s="18">
        <v>54370781</v>
      </c>
    </row>
    <row r="9" spans="1:16" ht="15" customHeight="1">
      <c r="A9" s="15">
        <v>1993</v>
      </c>
      <c r="B9" s="16">
        <v>492</v>
      </c>
      <c r="C9" s="17">
        <v>1016</v>
      </c>
      <c r="D9" s="18">
        <v>3052</v>
      </c>
      <c r="E9" s="19">
        <f t="shared" si="0"/>
        <v>10.869894215161603</v>
      </c>
      <c r="F9" s="19">
        <f t="shared" si="0"/>
        <v>5.4465211927302448</v>
      </c>
      <c r="G9" s="20">
        <f t="shared" si="0"/>
        <v>5.5287948038893724</v>
      </c>
      <c r="H9" s="16">
        <v>195</v>
      </c>
      <c r="I9" s="17">
        <v>573</v>
      </c>
      <c r="J9" s="18">
        <v>1665</v>
      </c>
      <c r="K9" s="19">
        <f t="shared" si="1"/>
        <v>4.3081897803994158</v>
      </c>
      <c r="L9" s="19">
        <f t="shared" si="1"/>
        <v>3.0717092947189277</v>
      </c>
      <c r="M9" s="20">
        <f t="shared" si="1"/>
        <v>3.0162003107718891</v>
      </c>
      <c r="N9" s="16">
        <v>4526263</v>
      </c>
      <c r="O9" s="17">
        <v>18654109</v>
      </c>
      <c r="P9" s="18">
        <v>55201904</v>
      </c>
    </row>
    <row r="10" spans="1:16" ht="15" customHeight="1">
      <c r="A10" s="21">
        <v>1994</v>
      </c>
      <c r="B10" s="22">
        <v>454</v>
      </c>
      <c r="C10" s="23">
        <v>951</v>
      </c>
      <c r="D10" s="24">
        <v>2949</v>
      </c>
      <c r="E10" s="25">
        <f t="shared" si="0"/>
        <v>10.046076973749866</v>
      </c>
      <c r="F10" s="25">
        <f t="shared" si="0"/>
        <v>5.2247043138751827</v>
      </c>
      <c r="G10" s="26">
        <f t="shared" si="0"/>
        <v>5.1251038902353949</v>
      </c>
      <c r="H10" s="22">
        <v>179</v>
      </c>
      <c r="I10" s="23">
        <v>534</v>
      </c>
      <c r="J10" s="24">
        <v>1647</v>
      </c>
      <c r="K10" s="25">
        <f t="shared" si="1"/>
        <v>3.9608981900908065</v>
      </c>
      <c r="L10" s="25">
        <f t="shared" si="1"/>
        <v>2.9337456399677686</v>
      </c>
      <c r="M10" s="26">
        <f t="shared" si="1"/>
        <v>2.8623418471406223</v>
      </c>
      <c r="N10" s="22">
        <v>4519177</v>
      </c>
      <c r="O10" s="23">
        <v>18201987</v>
      </c>
      <c r="P10" s="24">
        <v>57540297</v>
      </c>
    </row>
    <row r="11" spans="1:16" ht="15" customHeight="1">
      <c r="A11" s="15">
        <v>1995</v>
      </c>
      <c r="B11" s="16">
        <v>484</v>
      </c>
      <c r="C11" s="17">
        <v>911</v>
      </c>
      <c r="D11" s="18">
        <v>3012</v>
      </c>
      <c r="E11" s="19">
        <f t="shared" si="0"/>
        <v>10.681999308318474</v>
      </c>
      <c r="F11" s="19">
        <f t="shared" si="0"/>
        <v>5.0560474795603314</v>
      </c>
      <c r="G11" s="20">
        <f t="shared" si="0"/>
        <v>4.9915981393602502</v>
      </c>
      <c r="H11" s="16">
        <v>227</v>
      </c>
      <c r="I11" s="17">
        <v>514</v>
      </c>
      <c r="J11" s="18">
        <v>1711</v>
      </c>
      <c r="K11" s="19">
        <f t="shared" si="1"/>
        <v>5.0099459565873836</v>
      </c>
      <c r="L11" s="19">
        <f t="shared" si="1"/>
        <v>2.8526985779297589</v>
      </c>
      <c r="M11" s="20">
        <f t="shared" si="1"/>
        <v>2.835532674782665</v>
      </c>
      <c r="N11" s="16">
        <v>4530987</v>
      </c>
      <c r="O11" s="17">
        <v>18018027</v>
      </c>
      <c r="P11" s="18">
        <v>60341396</v>
      </c>
    </row>
    <row r="12" spans="1:16" ht="15" customHeight="1">
      <c r="A12" s="15">
        <v>1996</v>
      </c>
      <c r="B12" s="16">
        <v>413</v>
      </c>
      <c r="C12" s="17">
        <v>786</v>
      </c>
      <c r="D12" s="18">
        <v>3015</v>
      </c>
      <c r="E12" s="19">
        <f t="shared" si="0"/>
        <v>9.1367679026449728</v>
      </c>
      <c r="F12" s="19">
        <f t="shared" si="0"/>
        <v>4.4592880616121562</v>
      </c>
      <c r="G12" s="20">
        <f t="shared" si="0"/>
        <v>4.7755074344909669</v>
      </c>
      <c r="H12" s="16">
        <v>199</v>
      </c>
      <c r="I12" s="17">
        <v>457</v>
      </c>
      <c r="J12" s="18">
        <v>1651</v>
      </c>
      <c r="K12" s="19">
        <f t="shared" si="1"/>
        <v>4.4024620160444297</v>
      </c>
      <c r="L12" s="19">
        <f t="shared" si="1"/>
        <v>2.5927412775531238</v>
      </c>
      <c r="M12" s="20">
        <f t="shared" si="1"/>
        <v>2.615045696300029</v>
      </c>
      <c r="N12" s="16">
        <v>4520198</v>
      </c>
      <c r="O12" s="17">
        <v>17626132</v>
      </c>
      <c r="P12" s="18">
        <v>63134652</v>
      </c>
    </row>
    <row r="13" spans="1:16" ht="15" customHeight="1">
      <c r="A13" s="15">
        <v>1997</v>
      </c>
      <c r="B13" s="16">
        <v>456</v>
      </c>
      <c r="C13" s="17">
        <v>759</v>
      </c>
      <c r="D13" s="18">
        <v>2834</v>
      </c>
      <c r="E13" s="19">
        <f t="shared" si="0"/>
        <v>10.133009077042868</v>
      </c>
      <c r="F13" s="19">
        <f t="shared" si="0"/>
        <v>4.4166074682213745</v>
      </c>
      <c r="G13" s="20">
        <f t="shared" si="0"/>
        <v>4.4311945022792116</v>
      </c>
      <c r="H13" s="16">
        <v>213</v>
      </c>
      <c r="I13" s="17">
        <v>459</v>
      </c>
      <c r="J13" s="18">
        <v>1634</v>
      </c>
      <c r="K13" s="19">
        <f t="shared" si="1"/>
        <v>4.7331818715134446</v>
      </c>
      <c r="L13" s="19">
        <f t="shared" si="1"/>
        <v>2.6709128167504756</v>
      </c>
      <c r="M13" s="20">
        <f t="shared" si="1"/>
        <v>2.5548947836006461</v>
      </c>
      <c r="N13" s="16">
        <v>4500144</v>
      </c>
      <c r="O13" s="17">
        <v>17185136</v>
      </c>
      <c r="P13" s="18">
        <v>63955667</v>
      </c>
    </row>
    <row r="14" spans="1:16" ht="15" customHeight="1">
      <c r="A14" s="15">
        <v>1998</v>
      </c>
      <c r="B14" s="16">
        <v>412</v>
      </c>
      <c r="C14" s="17">
        <v>710</v>
      </c>
      <c r="D14" s="18">
        <v>2681</v>
      </c>
      <c r="E14" s="19">
        <f t="shared" si="0"/>
        <v>9.1675507864512493</v>
      </c>
      <c r="F14" s="19">
        <f t="shared" si="0"/>
        <v>4.2328986126585368</v>
      </c>
      <c r="G14" s="20">
        <f t="shared" si="0"/>
        <v>4.2404105590493382</v>
      </c>
      <c r="H14" s="16">
        <v>202</v>
      </c>
      <c r="I14" s="17">
        <v>414</v>
      </c>
      <c r="J14" s="18">
        <v>1544</v>
      </c>
      <c r="K14" s="19">
        <f t="shared" si="1"/>
        <v>4.4947700457843514</v>
      </c>
      <c r="L14" s="19">
        <f t="shared" si="1"/>
        <v>2.4681972192121608</v>
      </c>
      <c r="M14" s="20">
        <f t="shared" si="1"/>
        <v>2.4420715789526963</v>
      </c>
      <c r="N14" s="16">
        <v>4494112</v>
      </c>
      <c r="O14" s="17">
        <v>16773376</v>
      </c>
      <c r="P14" s="18">
        <v>63225010</v>
      </c>
    </row>
    <row r="15" spans="1:16" ht="15" customHeight="1">
      <c r="A15" s="15">
        <v>1999</v>
      </c>
      <c r="B15" s="16">
        <v>385</v>
      </c>
      <c r="C15" s="17">
        <v>691</v>
      </c>
      <c r="D15" s="18">
        <v>2733</v>
      </c>
      <c r="E15" s="19">
        <f t="shared" si="0"/>
        <v>8.5276020759505897</v>
      </c>
      <c r="F15" s="19">
        <f t="shared" si="0"/>
        <v>4.2020383838875244</v>
      </c>
      <c r="G15" s="20">
        <f t="shared" si="0"/>
        <v>4.1635330989303299</v>
      </c>
      <c r="H15" s="16">
        <v>187</v>
      </c>
      <c r="I15" s="17">
        <v>411</v>
      </c>
      <c r="J15" s="18">
        <v>1567</v>
      </c>
      <c r="K15" s="19">
        <f t="shared" si="1"/>
        <v>4.1419781511760005</v>
      </c>
      <c r="L15" s="19">
        <f t="shared" si="1"/>
        <v>2.4993310792731873</v>
      </c>
      <c r="M15" s="20">
        <f t="shared" si="1"/>
        <v>2.3872141844214516</v>
      </c>
      <c r="N15" s="16">
        <v>4514751</v>
      </c>
      <c r="O15" s="17">
        <v>16444400</v>
      </c>
      <c r="P15" s="18">
        <v>65641366</v>
      </c>
    </row>
    <row r="16" spans="1:16" ht="15" customHeight="1">
      <c r="A16" s="9">
        <v>2000</v>
      </c>
      <c r="B16" s="10">
        <v>419</v>
      </c>
      <c r="C16" s="11">
        <v>658</v>
      </c>
      <c r="D16" s="12">
        <v>2571</v>
      </c>
      <c r="E16" s="13">
        <f t="shared" si="0"/>
        <v>9.2580378660377391</v>
      </c>
      <c r="F16" s="13">
        <f t="shared" si="0"/>
        <v>4.0048779169570912</v>
      </c>
      <c r="G16" s="14">
        <f t="shared" si="0"/>
        <v>3.7151172920040434</v>
      </c>
      <c r="H16" s="10">
        <v>201</v>
      </c>
      <c r="I16" s="11">
        <v>371</v>
      </c>
      <c r="J16" s="12">
        <v>1498</v>
      </c>
      <c r="K16" s="13">
        <f t="shared" si="1"/>
        <v>4.4412067090061704</v>
      </c>
      <c r="L16" s="13">
        <f t="shared" si="1"/>
        <v>2.2580694638162324</v>
      </c>
      <c r="M16" s="14">
        <f t="shared" si="1"/>
        <v>2.164622988495549</v>
      </c>
      <c r="N16" s="10">
        <v>4525797</v>
      </c>
      <c r="O16" s="11">
        <v>16429964</v>
      </c>
      <c r="P16" s="12">
        <v>69203737</v>
      </c>
    </row>
    <row r="17" spans="1:16" ht="15" customHeight="1">
      <c r="A17" s="15">
        <v>2001</v>
      </c>
      <c r="B17" s="16">
        <v>506</v>
      </c>
      <c r="C17" s="17">
        <v>618</v>
      </c>
      <c r="D17" s="18">
        <v>2162</v>
      </c>
      <c r="E17" s="19">
        <f t="shared" si="0"/>
        <v>11.062416075395831</v>
      </c>
      <c r="F17" s="19">
        <f t="shared" si="0"/>
        <v>3.840647436209363</v>
      </c>
      <c r="G17" s="20">
        <f t="shared" si="0"/>
        <v>3.117775498042644</v>
      </c>
      <c r="H17" s="16">
        <v>291</v>
      </c>
      <c r="I17" s="17">
        <v>343</v>
      </c>
      <c r="J17" s="18">
        <v>1167</v>
      </c>
      <c r="K17" s="19">
        <f t="shared" si="1"/>
        <v>6.3619823674707243</v>
      </c>
      <c r="L17" s="19">
        <f t="shared" si="1"/>
        <v>2.1316214734948407</v>
      </c>
      <c r="M17" s="20">
        <f t="shared" si="1"/>
        <v>1.6829065708676068</v>
      </c>
      <c r="N17" s="16">
        <v>4574046</v>
      </c>
      <c r="O17" s="17">
        <v>16091037</v>
      </c>
      <c r="P17" s="18">
        <v>69344313</v>
      </c>
    </row>
    <row r="18" spans="1:16" ht="15" customHeight="1">
      <c r="A18" s="15">
        <v>2002</v>
      </c>
      <c r="B18" s="16">
        <v>542</v>
      </c>
      <c r="C18" s="17">
        <v>726</v>
      </c>
      <c r="D18" s="18">
        <v>2035</v>
      </c>
      <c r="E18" s="19">
        <f t="shared" si="0"/>
        <v>11.731749013299302</v>
      </c>
      <c r="F18" s="19">
        <f t="shared" si="0"/>
        <v>4.4885925758307836</v>
      </c>
      <c r="G18" s="20">
        <f t="shared" si="0"/>
        <v>2.8802983530510633</v>
      </c>
      <c r="H18" s="16">
        <v>302</v>
      </c>
      <c r="I18" s="17">
        <v>434</v>
      </c>
      <c r="J18" s="18">
        <v>1141</v>
      </c>
      <c r="K18" s="19">
        <f t="shared" si="1"/>
        <v>6.5368786015062526</v>
      </c>
      <c r="L18" s="19">
        <f t="shared" si="1"/>
        <v>2.6832633304553171</v>
      </c>
      <c r="M18" s="20">
        <f t="shared" si="1"/>
        <v>1.6149486097450925</v>
      </c>
      <c r="N18" s="16">
        <v>4619942</v>
      </c>
      <c r="O18" s="17">
        <v>16174335</v>
      </c>
      <c r="P18" s="18">
        <v>70652403</v>
      </c>
    </row>
    <row r="19" spans="1:16" ht="15" customHeight="1">
      <c r="A19" s="15">
        <v>2003</v>
      </c>
      <c r="B19" s="16">
        <v>642</v>
      </c>
      <c r="C19" s="17">
        <v>802</v>
      </c>
      <c r="D19" s="18">
        <v>2212</v>
      </c>
      <c r="E19" s="19">
        <f t="shared" si="0"/>
        <v>13.708809511607647</v>
      </c>
      <c r="F19" s="19">
        <f t="shared" si="0"/>
        <v>4.981366769028992</v>
      </c>
      <c r="G19" s="20">
        <f t="shared" si="0"/>
        <v>3.0343999441187539</v>
      </c>
      <c r="H19" s="16">
        <v>400</v>
      </c>
      <c r="I19" s="17">
        <v>552</v>
      </c>
      <c r="J19" s="18">
        <v>1331</v>
      </c>
      <c r="K19" s="19">
        <f t="shared" si="1"/>
        <v>8.5413143374502472</v>
      </c>
      <c r="L19" s="19">
        <f t="shared" si="1"/>
        <v>3.4285716415261889</v>
      </c>
      <c r="M19" s="20">
        <f t="shared" si="1"/>
        <v>1.8258527692685629</v>
      </c>
      <c r="N19" s="16">
        <v>4683120</v>
      </c>
      <c r="O19" s="17">
        <v>16099999</v>
      </c>
      <c r="P19" s="18">
        <v>72897444</v>
      </c>
    </row>
    <row r="20" spans="1:16" ht="15" customHeight="1">
      <c r="A20" s="15">
        <v>2004</v>
      </c>
      <c r="B20" s="16">
        <v>623</v>
      </c>
      <c r="C20" s="17">
        <v>736</v>
      </c>
      <c r="D20" s="18">
        <v>2128</v>
      </c>
      <c r="E20" s="19">
        <f t="shared" si="0"/>
        <v>13.180186477424856</v>
      </c>
      <c r="F20" s="19">
        <f t="shared" si="0"/>
        <v>4.7776748601410342</v>
      </c>
      <c r="G20" s="20">
        <f t="shared" si="0"/>
        <v>2.9717916918144764</v>
      </c>
      <c r="H20" s="16">
        <v>373</v>
      </c>
      <c r="I20" s="17">
        <v>482</v>
      </c>
      <c r="J20" s="18">
        <v>1284</v>
      </c>
      <c r="K20" s="19">
        <f t="shared" si="1"/>
        <v>7.8911870884100681</v>
      </c>
      <c r="L20" s="19">
        <f t="shared" si="1"/>
        <v>3.1288577209075794</v>
      </c>
      <c r="M20" s="20">
        <f t="shared" si="1"/>
        <v>1.7931299493842987</v>
      </c>
      <c r="N20" s="16">
        <v>4726792</v>
      </c>
      <c r="O20" s="17">
        <v>15404983</v>
      </c>
      <c r="P20" s="18">
        <v>71606634</v>
      </c>
    </row>
    <row r="21" spans="1:16" ht="15" customHeight="1">
      <c r="A21" s="9">
        <v>2005</v>
      </c>
      <c r="B21" s="10">
        <v>721</v>
      </c>
      <c r="C21" s="11">
        <v>747</v>
      </c>
      <c r="D21" s="12">
        <v>2288</v>
      </c>
      <c r="E21" s="13">
        <f t="shared" si="0"/>
        <v>15.196235886048044</v>
      </c>
      <c r="F21" s="13">
        <f t="shared" si="0"/>
        <v>4.8943424807960936</v>
      </c>
      <c r="G21" s="14">
        <f t="shared" si="0"/>
        <v>3.2303247070721648</v>
      </c>
      <c r="H21" s="10">
        <v>414</v>
      </c>
      <c r="I21" s="11">
        <v>502</v>
      </c>
      <c r="J21" s="12">
        <v>1394</v>
      </c>
      <c r="K21" s="13">
        <f t="shared" si="1"/>
        <v>8.7257165836669763</v>
      </c>
      <c r="L21" s="13">
        <f t="shared" si="1"/>
        <v>3.2891029790624353</v>
      </c>
      <c r="M21" s="14">
        <f t="shared" si="1"/>
        <v>1.9681261545710653</v>
      </c>
      <c r="N21" s="10">
        <v>4744596</v>
      </c>
      <c r="O21" s="11">
        <v>15262520</v>
      </c>
      <c r="P21" s="12">
        <v>70828793</v>
      </c>
    </row>
    <row r="22" spans="1:16" ht="15" customHeight="1">
      <c r="A22" s="15">
        <v>2006</v>
      </c>
      <c r="B22" s="16">
        <v>709</v>
      </c>
      <c r="C22" s="17">
        <v>742</v>
      </c>
      <c r="D22" s="18">
        <v>2281</v>
      </c>
      <c r="E22" s="19">
        <f t="shared" si="0"/>
        <v>15.014677959511618</v>
      </c>
      <c r="F22" s="19">
        <f t="shared" si="0"/>
        <v>4.8817061286596681</v>
      </c>
      <c r="G22" s="20">
        <f t="shared" si="0"/>
        <v>3.1202389766546346</v>
      </c>
      <c r="H22" s="16">
        <v>463</v>
      </c>
      <c r="I22" s="17">
        <v>514</v>
      </c>
      <c r="J22" s="18">
        <v>1433</v>
      </c>
      <c r="K22" s="19">
        <f t="shared" si="1"/>
        <v>9.8050717845611839</v>
      </c>
      <c r="L22" s="19">
        <f t="shared" si="1"/>
        <v>3.3816670486941631</v>
      </c>
      <c r="M22" s="20">
        <f t="shared" si="1"/>
        <v>1.96023781391762</v>
      </c>
      <c r="N22" s="16">
        <v>4722046</v>
      </c>
      <c r="O22" s="17">
        <v>15199604</v>
      </c>
      <c r="P22" s="18">
        <v>73103375</v>
      </c>
    </row>
    <row r="23" spans="1:16" ht="15" customHeight="1">
      <c r="A23" s="15">
        <v>2007</v>
      </c>
      <c r="B23" s="16">
        <v>686</v>
      </c>
      <c r="C23" s="17">
        <v>676</v>
      </c>
      <c r="D23" s="18">
        <v>2051</v>
      </c>
      <c r="E23" s="19">
        <f t="shared" si="0"/>
        <v>14.493467059159331</v>
      </c>
      <c r="F23" s="19">
        <f t="shared" si="0"/>
        <v>4.5508698725211136</v>
      </c>
      <c r="G23" s="20">
        <f t="shared" si="0"/>
        <v>2.7614981931507896</v>
      </c>
      <c r="H23" s="16">
        <v>433</v>
      </c>
      <c r="I23" s="17">
        <v>476</v>
      </c>
      <c r="J23" s="18">
        <v>1237</v>
      </c>
      <c r="K23" s="19">
        <f t="shared" si="1"/>
        <v>9.1482087997317638</v>
      </c>
      <c r="L23" s="19">
        <f t="shared" si="1"/>
        <v>3.2044586676332103</v>
      </c>
      <c r="M23" s="20">
        <f t="shared" si="1"/>
        <v>1.6655159750987456</v>
      </c>
      <c r="N23" s="16">
        <v>4733167</v>
      </c>
      <c r="O23" s="17">
        <v>14854303</v>
      </c>
      <c r="P23" s="18">
        <v>74271278</v>
      </c>
    </row>
    <row r="24" spans="1:16" ht="15" customHeight="1">
      <c r="A24" s="15">
        <v>2008</v>
      </c>
      <c r="B24" s="16">
        <v>637</v>
      </c>
      <c r="C24" s="17">
        <v>653</v>
      </c>
      <c r="D24" s="18">
        <v>1830</v>
      </c>
      <c r="E24" s="19">
        <f t="shared" si="0"/>
        <v>13.428908370995414</v>
      </c>
      <c r="F24" s="19">
        <f t="shared" si="0"/>
        <v>4.577929612053766</v>
      </c>
      <c r="G24" s="20">
        <f t="shared" si="0"/>
        <v>2.5364555188032853</v>
      </c>
      <c r="H24" s="16">
        <v>392</v>
      </c>
      <c r="I24" s="17">
        <v>470</v>
      </c>
      <c r="J24" s="18">
        <v>1062</v>
      </c>
      <c r="K24" s="19">
        <f t="shared" si="1"/>
        <v>8.2639436129202544</v>
      </c>
      <c r="L24" s="19">
        <f t="shared" si="1"/>
        <v>3.2949876227645785</v>
      </c>
      <c r="M24" s="20">
        <f t="shared" si="1"/>
        <v>1.4719758256661688</v>
      </c>
      <c r="N24" s="16">
        <v>4743498</v>
      </c>
      <c r="O24" s="17">
        <v>14264090</v>
      </c>
      <c r="P24" s="18">
        <v>72147924</v>
      </c>
    </row>
    <row r="25" spans="1:16" ht="15" customHeight="1">
      <c r="A25" s="21">
        <v>2009</v>
      </c>
      <c r="B25" s="22">
        <v>581</v>
      </c>
      <c r="C25" s="23">
        <v>652</v>
      </c>
      <c r="D25" s="24">
        <v>1739</v>
      </c>
      <c r="E25" s="25">
        <f t="shared" si="0"/>
        <v>12.308440624379015</v>
      </c>
      <c r="F25" s="25">
        <f t="shared" si="0"/>
        <v>4.7175876224971915</v>
      </c>
      <c r="G25" s="26">
        <f t="shared" si="0"/>
        <v>2.5026159100086374</v>
      </c>
      <c r="H25" s="22">
        <v>372</v>
      </c>
      <c r="I25" s="23">
        <v>453</v>
      </c>
      <c r="J25" s="24">
        <v>983</v>
      </c>
      <c r="K25" s="25">
        <f t="shared" si="1"/>
        <v>7.88079158738209</v>
      </c>
      <c r="L25" s="25">
        <f t="shared" si="1"/>
        <v>3.2777104186982022</v>
      </c>
      <c r="M25" s="26">
        <f t="shared" si="1"/>
        <v>1.4146471762728525</v>
      </c>
      <c r="N25" s="22">
        <v>4720338</v>
      </c>
      <c r="O25" s="23">
        <v>13820623</v>
      </c>
      <c r="P25" s="24">
        <v>69487291</v>
      </c>
    </row>
    <row r="26" spans="1:16" ht="15" customHeight="1">
      <c r="A26" s="15">
        <v>2010</v>
      </c>
      <c r="B26" s="16">
        <v>603</v>
      </c>
      <c r="C26" s="17">
        <v>679</v>
      </c>
      <c r="D26" s="18">
        <v>1809</v>
      </c>
      <c r="E26" s="19">
        <f t="shared" si="0"/>
        <v>12.750929517386833</v>
      </c>
      <c r="F26" s="19">
        <f t="shared" si="0"/>
        <v>5.0766765069953461</v>
      </c>
      <c r="G26" s="20">
        <f t="shared" si="0"/>
        <v>2.6211055446466789</v>
      </c>
      <c r="H26" s="16">
        <v>387</v>
      </c>
      <c r="I26" s="17">
        <v>480</v>
      </c>
      <c r="J26" s="18">
        <v>1064</v>
      </c>
      <c r="K26" s="19">
        <f t="shared" si="1"/>
        <v>8.1834323768303552</v>
      </c>
      <c r="L26" s="19">
        <f t="shared" si="1"/>
        <v>3.5888140255637202</v>
      </c>
      <c r="M26" s="20">
        <f t="shared" si="1"/>
        <v>1.5416563291896441</v>
      </c>
      <c r="N26" s="16">
        <v>4729067</v>
      </c>
      <c r="O26" s="17">
        <v>13374892</v>
      </c>
      <c r="P26" s="18">
        <v>69016679</v>
      </c>
    </row>
    <row r="27" spans="1:16" ht="15" customHeight="1">
      <c r="A27" s="15">
        <v>2011</v>
      </c>
      <c r="B27" s="16">
        <v>645</v>
      </c>
      <c r="C27" s="17">
        <v>725</v>
      </c>
      <c r="D27" s="18">
        <v>1893</v>
      </c>
      <c r="E27" s="19">
        <f t="shared" si="0"/>
        <v>14.244504602631324</v>
      </c>
      <c r="F27" s="19">
        <f t="shared" si="0"/>
        <v>6.2302667043977342</v>
      </c>
      <c r="G27" s="20">
        <f t="shared" si="0"/>
        <v>3.1355214093832493</v>
      </c>
      <c r="H27" s="16">
        <v>398</v>
      </c>
      <c r="I27" s="17">
        <v>513</v>
      </c>
      <c r="J27" s="18">
        <v>1070</v>
      </c>
      <c r="K27" s="19">
        <f t="shared" si="1"/>
        <v>8.789632297437624</v>
      </c>
      <c r="L27" s="19">
        <f t="shared" si="1"/>
        <v>4.4084507853186734</v>
      </c>
      <c r="M27" s="20">
        <f t="shared" si="1"/>
        <v>1.7723232477760573</v>
      </c>
      <c r="N27" s="16">
        <v>4528062</v>
      </c>
      <c r="O27" s="17">
        <v>11636741</v>
      </c>
      <c r="P27" s="18">
        <v>60372734</v>
      </c>
    </row>
    <row r="28" spans="1:16" ht="15" customHeight="1">
      <c r="A28" s="15">
        <v>2012</v>
      </c>
      <c r="B28" s="16">
        <v>686</v>
      </c>
      <c r="C28" s="17">
        <v>635</v>
      </c>
      <c r="D28" s="18">
        <v>1729</v>
      </c>
      <c r="E28" s="19">
        <f t="shared" si="0"/>
        <v>14.72292885842144</v>
      </c>
      <c r="F28" s="19">
        <f t="shared" si="0"/>
        <v>5.5297635386028006</v>
      </c>
      <c r="G28" s="20">
        <f t="shared" si="0"/>
        <v>2.8463436370095003</v>
      </c>
      <c r="H28" s="16">
        <v>434</v>
      </c>
      <c r="I28" s="17">
        <v>467</v>
      </c>
      <c r="J28" s="18">
        <v>1023</v>
      </c>
      <c r="K28" s="19">
        <f t="shared" si="1"/>
        <v>9.3145060124707069</v>
      </c>
      <c r="L28" s="19">
        <f t="shared" si="1"/>
        <v>4.0667709803582799</v>
      </c>
      <c r="M28" s="20">
        <f t="shared" si="1"/>
        <v>1.6841003705382989</v>
      </c>
      <c r="N28" s="16">
        <v>4659399</v>
      </c>
      <c r="O28" s="17">
        <v>11483312</v>
      </c>
      <c r="P28" s="18">
        <v>60744598</v>
      </c>
    </row>
    <row r="29" spans="1:16" ht="15" customHeight="1">
      <c r="A29" s="15">
        <v>2013</v>
      </c>
      <c r="B29" s="16">
        <v>655</v>
      </c>
      <c r="C29" s="17">
        <v>651</v>
      </c>
      <c r="D29" s="18">
        <v>1812</v>
      </c>
      <c r="E29" s="19">
        <v>14.234770262760819</v>
      </c>
      <c r="F29" s="19">
        <v>5.7272115922281648</v>
      </c>
      <c r="G29" s="20">
        <v>3.1887342090784743</v>
      </c>
      <c r="H29" s="16">
        <v>454</v>
      </c>
      <c r="I29" s="17">
        <v>475</v>
      </c>
      <c r="J29" s="18">
        <v>1082</v>
      </c>
      <c r="K29" s="19">
        <v>9.866543052356354</v>
      </c>
      <c r="L29" s="19">
        <v>4.1788410235151741</v>
      </c>
      <c r="M29" s="20">
        <v>1.9040896325733494</v>
      </c>
      <c r="N29" s="16">
        <v>4602170</v>
      </c>
      <c r="O29" s="17">
        <v>11142584</v>
      </c>
      <c r="P29" s="18">
        <v>59308179</v>
      </c>
    </row>
    <row r="30" spans="1:16" ht="15" customHeight="1">
      <c r="A30" s="35">
        <v>2014</v>
      </c>
      <c r="B30" s="22">
        <v>706</v>
      </c>
      <c r="C30" s="23">
        <v>611</v>
      </c>
      <c r="D30" s="24">
        <v>1656</v>
      </c>
      <c r="E30" s="25">
        <v>15.294465028425824</v>
      </c>
      <c r="F30" s="25">
        <v>5.5414469851762211</v>
      </c>
      <c r="G30" s="26">
        <v>3.0997273830946521</v>
      </c>
      <c r="H30" s="22">
        <v>481</v>
      </c>
      <c r="I30" s="23">
        <v>450</v>
      </c>
      <c r="J30" s="24">
        <v>1028</v>
      </c>
      <c r="K30" s="25">
        <v>10.420166683672551</v>
      </c>
      <c r="L30" s="25">
        <v>4.0812621003752856</v>
      </c>
      <c r="M30" s="26">
        <v>1.9242269020660037</v>
      </c>
      <c r="N30" s="22">
        <v>4581120</v>
      </c>
      <c r="O30" s="23">
        <v>10880590</v>
      </c>
      <c r="P30" s="24">
        <v>59652443</v>
      </c>
    </row>
    <row r="31" spans="1:16" ht="15" customHeight="1">
      <c r="A31" s="36">
        <v>2015</v>
      </c>
      <c r="B31" s="16">
        <v>631</v>
      </c>
      <c r="C31" s="17">
        <v>656</v>
      </c>
      <c r="D31" s="18">
        <v>1599</v>
      </c>
      <c r="E31" s="19">
        <v>13.856693243994629</v>
      </c>
      <c r="F31" s="19">
        <v>6.2215938243852715</v>
      </c>
      <c r="G31" s="20">
        <v>2.6778388537536744</v>
      </c>
      <c r="H31" s="16">
        <v>430</v>
      </c>
      <c r="I31" s="17">
        <v>452</v>
      </c>
      <c r="J31" s="18">
        <v>951</v>
      </c>
      <c r="K31" s="19">
        <v>9.4427545085858799</v>
      </c>
      <c r="L31" s="19">
        <v>4.2868298911922906</v>
      </c>
      <c r="M31" s="20">
        <v>1.5926358661161628</v>
      </c>
      <c r="N31" s="16">
        <v>4553756</v>
      </c>
      <c r="O31" s="17">
        <v>10543922</v>
      </c>
      <c r="P31" s="18">
        <v>59712331</v>
      </c>
    </row>
    <row r="32" spans="1:16" ht="15" customHeight="1">
      <c r="A32" s="36">
        <v>2016</v>
      </c>
      <c r="B32" s="16">
        <v>636</v>
      </c>
      <c r="C32" s="17">
        <v>595</v>
      </c>
      <c r="D32" s="18">
        <v>1557</v>
      </c>
      <c r="E32" s="19">
        <v>14.279806064067833</v>
      </c>
      <c r="F32" s="19">
        <v>5.9463786553988625</v>
      </c>
      <c r="G32" s="20">
        <v>2.6114076921470675</v>
      </c>
      <c r="H32" s="16">
        <v>440</v>
      </c>
      <c r="I32" s="17">
        <v>453</v>
      </c>
      <c r="J32" s="18">
        <v>945</v>
      </c>
      <c r="K32" s="19">
        <v>9.8791111135060472</v>
      </c>
      <c r="L32" s="19">
        <v>4.5272429090683772</v>
      </c>
      <c r="M32" s="20">
        <v>1.5849584258696074</v>
      </c>
      <c r="N32" s="16">
        <v>4453842</v>
      </c>
      <c r="O32" s="17">
        <v>10006090</v>
      </c>
      <c r="P32" s="18">
        <v>59623015</v>
      </c>
    </row>
    <row r="33" spans="1:16" ht="15" customHeight="1">
      <c r="A33" s="29">
        <v>2017</v>
      </c>
      <c r="B33" s="30">
        <v>674</v>
      </c>
      <c r="C33" s="31">
        <v>553</v>
      </c>
      <c r="D33" s="32">
        <v>1583</v>
      </c>
      <c r="E33" s="33">
        <v>15.354799525322548</v>
      </c>
      <c r="F33" s="33">
        <v>5.7163749747647374</v>
      </c>
      <c r="G33" s="34">
        <v>2.6560023892276705</v>
      </c>
      <c r="H33" s="30">
        <v>476</v>
      </c>
      <c r="I33" s="31">
        <v>451</v>
      </c>
      <c r="J33" s="32">
        <v>1003</v>
      </c>
      <c r="K33" s="33">
        <v>10.84404239473818</v>
      </c>
      <c r="L33" s="33">
        <v>4.6619983971408612</v>
      </c>
      <c r="M33" s="34">
        <v>1.6828619054929588</v>
      </c>
      <c r="N33" s="30">
        <v>4389507</v>
      </c>
      <c r="O33" s="31">
        <v>9673963</v>
      </c>
      <c r="P33" s="32">
        <v>59600850</v>
      </c>
    </row>
    <row r="34" spans="1:16" ht="15" customHeight="1">
      <c r="A34" s="45" t="s">
        <v>13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15" customHeight="1">
      <c r="A35" s="46" t="s">
        <v>16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ht="15" customHeight="1">
      <c r="A36" s="44" t="s">
        <v>15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6" ht="15" customHeight="1">
      <c r="A39" s="28"/>
      <c r="B39" s="27"/>
      <c r="C39" s="27"/>
      <c r="D39" s="27"/>
      <c r="E39" s="27"/>
      <c r="F39" s="27"/>
      <c r="G39" s="27"/>
      <c r="H39" s="27"/>
      <c r="I39" s="27"/>
      <c r="J39" s="27"/>
    </row>
    <row r="40" spans="1:16" ht="15" customHeight="1">
      <c r="A40" s="28"/>
      <c r="B40" s="27"/>
      <c r="C40" s="27"/>
      <c r="D40" s="27"/>
      <c r="E40" s="27"/>
      <c r="F40" s="27"/>
      <c r="G40" s="27"/>
      <c r="H40" s="27"/>
      <c r="I40" s="27"/>
      <c r="J40" s="27"/>
    </row>
    <row r="41" spans="1:16" ht="13.5">
      <c r="A41" s="1"/>
      <c r="B41" s="3"/>
      <c r="C41" s="1"/>
    </row>
    <row r="42" spans="1:16" ht="13.5">
      <c r="A42" s="1"/>
      <c r="B42" s="3"/>
      <c r="C42" s="1"/>
    </row>
    <row r="43" spans="1:16" ht="13.5">
      <c r="A43" s="1"/>
      <c r="B43" s="3"/>
      <c r="C43" s="1"/>
    </row>
    <row r="44" spans="1:16" ht="13.5">
      <c r="A44" s="1"/>
      <c r="B44" s="3"/>
      <c r="C44" s="1"/>
    </row>
    <row r="45" spans="1:16" ht="13.5">
      <c r="A45" s="1"/>
      <c r="B45" s="3"/>
      <c r="C45" s="1"/>
    </row>
    <row r="46" spans="1:16" ht="13.5">
      <c r="A46" s="1"/>
      <c r="B46" s="3"/>
      <c r="C46" s="1"/>
    </row>
    <row r="47" spans="1:16" ht="13.5">
      <c r="A47" s="1"/>
      <c r="B47" s="3"/>
      <c r="C47" s="1"/>
    </row>
    <row r="48" spans="1:16" ht="13.5">
      <c r="A48" s="1"/>
      <c r="B48" s="3"/>
      <c r="C48" s="1"/>
    </row>
    <row r="49" spans="1:3" ht="13.5">
      <c r="A49" s="1"/>
      <c r="B49" s="3"/>
      <c r="C49" s="1"/>
    </row>
    <row r="50" spans="1:3" ht="13.5">
      <c r="A50" s="1"/>
      <c r="B50" s="3"/>
      <c r="C50" s="1"/>
    </row>
    <row r="51" spans="1:3" ht="13.5">
      <c r="A51" s="1"/>
      <c r="B51" s="3"/>
      <c r="C51" s="1"/>
    </row>
    <row r="52" spans="1:3" ht="13.5">
      <c r="A52" s="1"/>
      <c r="B52" s="3"/>
      <c r="C52" s="1"/>
    </row>
    <row r="53" spans="1:3" ht="13.5">
      <c r="A53" s="1"/>
      <c r="B53" s="3"/>
      <c r="C53" s="1"/>
    </row>
    <row r="54" spans="1:3" ht="13.5">
      <c r="A54" s="1"/>
      <c r="B54" s="3"/>
      <c r="C54" s="1"/>
    </row>
    <row r="55" spans="1:3">
      <c r="A55" s="1"/>
      <c r="C55" s="1"/>
    </row>
    <row r="56" spans="1:3">
      <c r="A56" s="1"/>
      <c r="C56" s="1"/>
    </row>
    <row r="59" spans="1:3" ht="24" customHeight="1"/>
  </sheetData>
  <mergeCells count="12">
    <mergeCell ref="A1:G1"/>
    <mergeCell ref="A3:A5"/>
    <mergeCell ref="B3:G3"/>
    <mergeCell ref="H3:M3"/>
    <mergeCell ref="A36:P37"/>
    <mergeCell ref="A34:P34"/>
    <mergeCell ref="A35:P35"/>
    <mergeCell ref="N3:P4"/>
    <mergeCell ref="B4:D4"/>
    <mergeCell ref="E4:G4"/>
    <mergeCell ref="H4:J4"/>
    <mergeCell ref="K4:M4"/>
  </mergeCells>
  <phoneticPr fontId="3"/>
  <printOptions horizontalCentered="1"/>
  <pageMargins left="0.59055118110236227" right="0.59055118110236227" top="0.59055118110236227" bottom="0.39370078740157483" header="0.15748031496062992" footer="0.51181102362204722"/>
  <pageSetup paperSize="9" scale="96" orientation="landscape" verticalDpi="0" r:id="rId1"/>
  <headerFooter alignWithMargins="0"/>
  <ignoredErrors>
    <ignoredError sqref="E2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事業用自動車重大事故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　和彦</dc:creator>
  <cp:lastModifiedBy>FJ-USER</cp:lastModifiedBy>
  <cp:lastPrinted>2017-04-24T05:19:58Z</cp:lastPrinted>
  <dcterms:created xsi:type="dcterms:W3CDTF">2000-04-06T05:55:21Z</dcterms:created>
  <dcterms:modified xsi:type="dcterms:W3CDTF">2019-07-11T06:55:08Z</dcterms:modified>
</cp:coreProperties>
</file>